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-390" windowWidth="25740" windowHeight="1644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List1!$B$1:$R$41</definedName>
  </definedNames>
  <calcPr calcId="125725"/>
</workbook>
</file>

<file path=xl/calcChain.xml><?xml version="1.0" encoding="utf-8"?>
<calcChain xmlns="http://schemas.openxmlformats.org/spreadsheetml/2006/main">
  <c r="R31" i="1"/>
  <c r="R36"/>
  <c r="R35"/>
  <c r="R34"/>
  <c r="R33"/>
  <c r="R18" l="1"/>
  <c r="R17"/>
  <c r="R16"/>
  <c r="R15"/>
  <c r="R23"/>
  <c r="R27"/>
  <c r="R8"/>
  <c r="R9"/>
  <c r="R10"/>
  <c r="R11"/>
  <c r="R13"/>
  <c r="R14"/>
  <c r="R20"/>
  <c r="R21"/>
  <c r="R22"/>
  <c r="R24"/>
  <c r="R25"/>
  <c r="R26"/>
  <c r="R28"/>
  <c r="R29"/>
  <c r="R30"/>
  <c r="R32"/>
  <c r="R37"/>
  <c r="R38" l="1"/>
</calcChain>
</file>

<file path=xl/sharedStrings.xml><?xml version="1.0" encoding="utf-8"?>
<sst xmlns="http://schemas.openxmlformats.org/spreadsheetml/2006/main" count="70" uniqueCount="59">
  <si>
    <t xml:space="preserve">12ks / 1 porce </t>
  </si>
  <si>
    <t xml:space="preserve">1000g </t>
  </si>
  <si>
    <t xml:space="preserve">200g </t>
  </si>
  <si>
    <t xml:space="preserve">150g </t>
  </si>
  <si>
    <t xml:space="preserve">1ks / 6 porcí </t>
  </si>
  <si>
    <t xml:space="preserve">Datum vyzvednutí </t>
  </si>
  <si>
    <t>Telefon</t>
  </si>
  <si>
    <t>Email</t>
  </si>
  <si>
    <t>Jméno a příjmení</t>
  </si>
  <si>
    <t xml:space="preserve">670g / 2 porce </t>
  </si>
  <si>
    <t xml:space="preserve">MASA A RYBY </t>
  </si>
  <si>
    <t xml:space="preserve">PŘEDKRMY A POLÉVKY </t>
  </si>
  <si>
    <t>k vyzvednutí: FAST GOOD RUSTONKA, SOKOLOVSKÁ 689/115, Praha 8</t>
  </si>
  <si>
    <t>500g</t>
  </si>
  <si>
    <t>100g</t>
  </si>
  <si>
    <t xml:space="preserve">HOTOVÁ JÍDLA NA SVÁTEČNÍ STŮL </t>
  </si>
  <si>
    <t xml:space="preserve">Cena </t>
  </si>
  <si>
    <t xml:space="preserve">Množství </t>
  </si>
  <si>
    <t xml:space="preserve">SLADKÉ VÁNOCE </t>
  </si>
  <si>
    <t>Email: info@fastgoodrustonka.cz   tel: 725 220 000  osobně 10:00 - 16:00</t>
  </si>
  <si>
    <t>PŘÍJEM OBJEDNÁVEK DO 16.12.2024</t>
  </si>
  <si>
    <t>160g</t>
  </si>
  <si>
    <t xml:space="preserve">160g </t>
  </si>
  <si>
    <t>1ks /1200g</t>
  </si>
  <si>
    <t xml:space="preserve">4ks / balení </t>
  </si>
  <si>
    <t xml:space="preserve">250g / porce </t>
  </si>
  <si>
    <t xml:space="preserve">1ks </t>
  </si>
  <si>
    <t>120g</t>
  </si>
  <si>
    <t>2 porce/ 700g</t>
  </si>
  <si>
    <t>FASTGOOD RUSTONKA                                                                           OBJEDNÁVKA VÁNOČNÍHO TAKE-AWAY</t>
  </si>
  <si>
    <r>
      <rPr>
        <b/>
        <sz val="11"/>
        <rFont val="Calibri"/>
        <family val="2"/>
        <charset val="238"/>
      </rPr>
      <t xml:space="preserve">Silný hovězí vývar s pořádným kusem masa, zeleninou a nudlemi  </t>
    </r>
    <r>
      <rPr>
        <sz val="11"/>
        <rFont val="Calibri"/>
        <family val="2"/>
        <charset val="238"/>
      </rPr>
      <t xml:space="preserve">                                                                                      (Strong beef broth with a good piece of meat, vegetables and noodles)</t>
    </r>
  </si>
  <si>
    <r>
      <rPr>
        <b/>
        <sz val="11"/>
        <rFont val="Calibri"/>
        <family val="2"/>
        <charset val="238"/>
      </rPr>
      <t xml:space="preserve">Šneci s bylinkami a česnekovým máslem připravené k rozpečení 12ks v aluminiové misce -  vložte i s talířem na 10 minut do předehřáté trouby na 200°C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(Snails with herbs and garlic butter ready to bake 12pcs in an aluminum bowl - put with the plate for 10 minutes in a preheated oven at 200°C)</t>
    </r>
  </si>
  <si>
    <r>
      <rPr>
        <b/>
        <sz val="11"/>
        <rFont val="Calibri"/>
        <family val="2"/>
        <charset val="238"/>
      </rPr>
      <t xml:space="preserve">Losos uzený plátkovaný premium - uzený studeným kouřem na bukovém dřevu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(Premium smoked salmon sliced - cold smoked on beech wood)</t>
    </r>
  </si>
  <si>
    <r>
      <rPr>
        <b/>
        <sz val="11"/>
        <rFont val="Calibri"/>
        <family val="2"/>
        <charset val="238"/>
      </rPr>
      <t xml:space="preserve">Losos uzený plátkovaný premium - uzený studeným kouřem na bukovém dřevu  </t>
    </r>
    <r>
      <rPr>
        <sz val="11"/>
        <rFont val="Calibri"/>
        <family val="2"/>
        <charset val="238"/>
      </rPr>
      <t xml:space="preserve">                                                 (Premium smoked salmon sliced - cold smoked on beech wood)</t>
    </r>
  </si>
  <si>
    <r>
      <rPr>
        <b/>
        <sz val="11"/>
        <rFont val="Calibri"/>
        <family val="2"/>
        <charset val="238"/>
      </rPr>
      <t>Vánoční Kuba z vařených krup, lesních hub, cibule, česneku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(Vánoční Kuba z vařených krup, lesních hub, cibule, česneku )</t>
    </r>
  </si>
  <si>
    <r>
      <rPr>
        <b/>
        <sz val="11"/>
        <rFont val="Calibri"/>
        <family val="2"/>
        <charset val="238"/>
      </rPr>
      <t xml:space="preserve">Konfitované kachní stehno - balení 4ks 1,7kg - 30% sádlo a výpek - vakuově balené, prohřejte ve vodní lázní a na kůrku rozpečtě v troubě pod grilem nebo v troubě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(Duck leg confit - pack of 4 1.7kg - 30% lard and drippings - vacuum packed, heat in a water bath and bake for a crust in the oven under the grill or in the oven)</t>
    </r>
  </si>
  <si>
    <r>
      <rPr>
        <b/>
        <sz val="11"/>
        <rFont val="Calibri"/>
        <family val="2"/>
        <charset val="238"/>
      </rPr>
      <t xml:space="preserve">Svíčková na smetaně, karlovarský knedlík 2 porce - stačí ohřát a servírovat 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(Sirloin in cream sauce, Carlsbad dumplings 2 portions - just heat up and serve)</t>
    </r>
  </si>
  <si>
    <r>
      <rPr>
        <b/>
        <sz val="11"/>
        <rFont val="Calibri"/>
        <family val="2"/>
        <charset val="238"/>
      </rPr>
      <t xml:space="preserve">Klasický poctivý bramborový salát s kořenovou zeleninou, cibulkou, hráškem, okurkou spojený majonézou a hořčicí 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(Classic potato salad with root vegetables, onion, peas, cucumber combined with mayonnaise and mustard)</t>
    </r>
  </si>
  <si>
    <r>
      <rPr>
        <b/>
        <sz val="11"/>
        <rFont val="Calibri"/>
        <family val="2"/>
        <charset val="238"/>
      </rPr>
      <t xml:space="preserve">Babičin bramborový salát s gothajem, vejci, cibulkou, okurkou spojený majonézou a hořčicí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(Grandma's potato salad with gothaj, eggs, onion, cucumber combined with mayonnaise and mustard)</t>
    </r>
  </si>
  <si>
    <r>
      <rPr>
        <b/>
        <sz val="11"/>
        <rFont val="Calibri"/>
        <family val="2"/>
        <charset val="238"/>
      </rPr>
      <t>Podzimní zelenina připravená k pečení s olivovým olejem a bylinkami 1kg 3-4 porce - pečte na 180°C - 40 min.</t>
    </r>
    <r>
      <rPr>
        <sz val="11"/>
        <rFont val="Calibri"/>
        <family val="2"/>
        <charset val="238"/>
      </rPr>
      <t xml:space="preserve">                                                    (Autumn vegetables ready for baking with olive oil and herbs 1kg 3-4 portions - bake at 180°C - 40 min.)</t>
    </r>
  </si>
  <si>
    <r>
      <rPr>
        <b/>
        <sz val="11"/>
        <rFont val="Calibri"/>
        <family val="2"/>
        <charset val="238"/>
      </rPr>
      <t xml:space="preserve">Fílátko z Třeboňského kapra - bez kůže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(Třeboň carp steak - without skin)</t>
    </r>
  </si>
  <si>
    <r>
      <rPr>
        <b/>
        <sz val="11"/>
        <rFont val="Calibri"/>
        <family val="2"/>
        <charset val="238"/>
      </rPr>
      <t xml:space="preserve">Filátko z čerstvé tresky - bez kůže a kostí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(Fillet of fresh cod - skinless and boneless)</t>
    </r>
  </si>
  <si>
    <r>
      <rPr>
        <b/>
        <sz val="11"/>
        <rFont val="Calibri"/>
        <family val="2"/>
        <charset val="238"/>
      </rPr>
      <t>Filátko z norského lososa - bez kostí, bez kůže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(Norwegian salmon fillet - boneless, skinless)</t>
    </r>
  </si>
  <si>
    <r>
      <rPr>
        <b/>
        <sz val="11"/>
        <rFont val="Calibri"/>
        <family val="2"/>
        <charset val="238"/>
      </rPr>
      <t xml:space="preserve">Kuře krmené kukuřicí - Francie cca 1,2 kg- výdej pouze 23.12.   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(Chicken fed with corn - France approx. 1.2 kg- dispensing only 23.12.)</t>
    </r>
  </si>
  <si>
    <r>
      <rPr>
        <b/>
        <sz val="11"/>
        <rFont val="Calibri"/>
        <family val="2"/>
        <charset val="238"/>
      </rPr>
      <t>Telecí plátky z Rib Eye na šťavnatý řízek nebo steak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(Rib Eye Veal Slices for a Juicy Schnitzel or Steak)</t>
    </r>
  </si>
  <si>
    <r>
      <rPr>
        <b/>
        <sz val="11"/>
        <rFont val="Calibri"/>
        <family val="2"/>
        <charset val="238"/>
      </rPr>
      <t xml:space="preserve">Krůtí plátek na řízek nebo steak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(Turkey slice for schnitzel or steak)</t>
    </r>
  </si>
  <si>
    <r>
      <rPr>
        <b/>
        <sz val="11"/>
        <rFont val="Calibri"/>
        <family val="2"/>
        <charset val="238"/>
      </rPr>
      <t xml:space="preserve">Medailonky z vepřové panenky na řízečky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(Pork tenderloin medallions for schnitzels)</t>
    </r>
  </si>
  <si>
    <r>
      <rPr>
        <b/>
        <sz val="11"/>
        <rFont val="Calibri"/>
        <family val="2"/>
        <charset val="238"/>
      </rPr>
      <t>Steak z vepřové pečeně červeného prasátka Duroc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(Red Pig Duroc Roast Pork Steak)</t>
    </r>
  </si>
  <si>
    <r>
      <rPr>
        <b/>
        <sz val="11"/>
        <rFont val="Calibri"/>
        <family val="2"/>
        <charset val="238"/>
      </rPr>
      <t xml:space="preserve">Tradiční vinná klobása - stočená do šneku na špejli - připravená k pečení       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(Traditional wine sausage - rolled into a screw on a stick - ready to bake)</t>
    </r>
  </si>
  <si>
    <r>
      <rPr>
        <b/>
        <sz val="11"/>
        <rFont val="Calibri"/>
        <family val="2"/>
        <charset val="238"/>
      </rPr>
      <t xml:space="preserve">Ručně pletená naše máslová vánočka s rozinkami, sypaná plátky mandlí   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(Hand-braided our butter Christmas cake with raisins, sprinkled with sliced almonds)</t>
    </r>
  </si>
  <si>
    <r>
      <rPr>
        <b/>
        <sz val="11"/>
        <rFont val="Calibri"/>
        <family val="2"/>
        <charset val="238"/>
      </rPr>
      <t xml:space="preserve">Pomerančový brioškový stromek zadělávaný pomerančovou šťávou, s kandovanou kůrou a skořicovým cukrem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(Orange brioche tree with orange juice, candied peel and cinnamon sugar)</t>
    </r>
  </si>
  <si>
    <r>
      <rPr>
        <b/>
        <sz val="11"/>
        <rFont val="Calibri"/>
        <family val="2"/>
        <charset val="238"/>
      </rPr>
      <t xml:space="preserve">Jablečný závin z listového těsta s hrozinkami sypaný plátky mandlí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(Apple strudel with raisins sprinkled with sliced almonds)</t>
    </r>
  </si>
  <si>
    <r>
      <rPr>
        <b/>
        <sz val="11"/>
        <rFont val="Calibri"/>
        <family val="2"/>
        <charset val="238"/>
      </rPr>
      <t xml:space="preserve">Vanilkové rohlíčky z másla  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(Vanilla crescents made of butter)</t>
    </r>
  </si>
  <si>
    <r>
      <rPr>
        <b/>
        <sz val="11"/>
        <rFont val="Calibri"/>
        <family val="2"/>
        <charset val="238"/>
      </rPr>
      <t xml:space="preserve">Plněné ořechy s ořechovým krémem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(Stuffed nuts with nut cream)</t>
    </r>
  </si>
  <si>
    <r>
      <rPr>
        <b/>
        <sz val="11"/>
        <rFont val="Calibri"/>
        <family val="2"/>
        <charset val="238"/>
      </rPr>
      <t xml:space="preserve">Rakouské linecké hvězdičky s malinovou marmeládou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(Austrian Linzer stars with raspberry jam)</t>
    </r>
  </si>
  <si>
    <r>
      <rPr>
        <b/>
        <sz val="11"/>
        <rFont val="Calibri"/>
        <family val="2"/>
        <charset val="238"/>
      </rPr>
      <t xml:space="preserve">Rafaello - Mandlovo-kokosová pralinka s bílou čokoládou 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(Rafaello - Almond-coconut praline with white chocolate)</t>
    </r>
  </si>
  <si>
    <t xml:space="preserve"> </t>
  </si>
  <si>
    <r>
      <rPr>
        <b/>
        <sz val="11"/>
        <rFont val="Calibri"/>
        <family val="2"/>
        <charset val="238"/>
      </rPr>
      <t xml:space="preserve">Medové perníčky </t>
    </r>
    <r>
      <rPr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(Honey gingerbread)</t>
    </r>
  </si>
  <si>
    <r>
      <rPr>
        <b/>
        <sz val="22"/>
        <color indexed="8"/>
        <rFont val="Calibri"/>
        <family val="2"/>
        <charset val="238"/>
      </rPr>
      <t xml:space="preserve">VÝDEJ OBJEDNÁVEK    </t>
    </r>
    <r>
      <rPr>
        <b/>
        <sz val="18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20.prosince a 23.prosince 2024 v otevírací době doby 10 - 16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</si>
</sst>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b/>
      <sz val="43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2" fontId="0" fillId="0" borderId="1" xfId="0" applyNumberFormat="1" applyBorder="1"/>
    <xf numFmtId="2" fontId="0" fillId="0" borderId="4" xfId="0" applyNumberFormat="1" applyBorder="1"/>
    <xf numFmtId="0" fontId="8" fillId="4" borderId="12" xfId="0" applyFont="1" applyFill="1" applyBorder="1" applyAlignment="1">
      <alignment horizontal="center"/>
    </xf>
    <xf numFmtId="0" fontId="0" fillId="4" borderId="10" xfId="0" applyFill="1" applyBorder="1" applyAlignment="1">
      <alignment horizontal="right" vertical="center"/>
    </xf>
    <xf numFmtId="0" fontId="0" fillId="4" borderId="10" xfId="0" applyFill="1" applyBorder="1"/>
    <xf numFmtId="2" fontId="16" fillId="4" borderId="19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164" fontId="2" fillId="4" borderId="0" xfId="0" applyNumberFormat="1" applyFont="1" applyFill="1" applyBorder="1" applyAlignment="1">
      <alignment horizontal="right" vertical="top" wrapText="1"/>
    </xf>
    <xf numFmtId="164" fontId="2" fillId="4" borderId="13" xfId="0" applyNumberFormat="1" applyFont="1" applyFill="1" applyBorder="1" applyAlignment="1">
      <alignment horizontal="right" vertical="top" wrapText="1"/>
    </xf>
    <xf numFmtId="0" fontId="10" fillId="4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0" fontId="0" fillId="4" borderId="16" xfId="0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top"/>
    </xf>
    <xf numFmtId="2" fontId="0" fillId="4" borderId="1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/>
    </xf>
    <xf numFmtId="2" fontId="17" fillId="3" borderId="1" xfId="0" applyNumberFormat="1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0" fontId="13" fillId="4" borderId="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/>
    </xf>
    <xf numFmtId="2" fontId="17" fillId="3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10" fillId="2" borderId="1" xfId="0" applyNumberFormat="1" applyFont="1" applyFill="1" applyBorder="1" applyAlignment="1"/>
    <xf numFmtId="0" fontId="1" fillId="0" borderId="6" xfId="0" applyFont="1" applyFill="1" applyBorder="1" applyAlignment="1"/>
    <xf numFmtId="0" fontId="0" fillId="0" borderId="2" xfId="0" applyBorder="1" applyAlignment="1"/>
    <xf numFmtId="0" fontId="0" fillId="0" borderId="7" xfId="0" applyBorder="1" applyAlignment="1"/>
    <xf numFmtId="14" fontId="1" fillId="0" borderId="6" xfId="0" applyNumberFormat="1" applyFont="1" applyFill="1" applyBorder="1" applyAlignment="1"/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4" fillId="0" borderId="17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2" fontId="17" fillId="3" borderId="17" xfId="0" applyNumberFormat="1" applyFont="1" applyFill="1" applyBorder="1" applyAlignment="1">
      <alignment horizontal="center"/>
    </xf>
    <xf numFmtId="2" fontId="17" fillId="3" borderId="8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Font="1" applyBorder="1"/>
    <xf numFmtId="16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2" fontId="7" fillId="4" borderId="20" xfId="0" applyNumberFormat="1" applyFont="1" applyFill="1" applyBorder="1" applyAlignment="1">
      <alignment horizontal="center" wrapText="1"/>
    </xf>
    <xf numFmtId="2" fontId="7" fillId="4" borderId="21" xfId="0" applyNumberFormat="1" applyFont="1" applyFill="1" applyBorder="1" applyAlignment="1">
      <alignment horizontal="center" wrapText="1"/>
    </xf>
    <xf numFmtId="0" fontId="1" fillId="0" borderId="18" xfId="0" applyFont="1" applyFill="1" applyBorder="1" applyAlignment="1"/>
    <xf numFmtId="0" fontId="0" fillId="0" borderId="5" xfId="0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11" fillId="0" borderId="6" xfId="1" applyBorder="1" applyAlignment="1"/>
    <xf numFmtId="0" fontId="10" fillId="2" borderId="1" xfId="0" applyFont="1" applyFill="1" applyBorder="1" applyAlignment="1"/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164" fontId="2" fillId="4" borderId="0" xfId="0" applyNumberFormat="1" applyFont="1" applyFill="1" applyBorder="1" applyAlignment="1">
      <alignment horizontal="right" vertical="top" wrapText="1"/>
    </xf>
    <xf numFmtId="164" fontId="2" fillId="4" borderId="13" xfId="0" applyNumberFormat="1" applyFont="1" applyFill="1" applyBorder="1" applyAlignment="1">
      <alignment horizontal="right" vertical="top" wrapText="1"/>
    </xf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vertical="top"/>
    </xf>
    <xf numFmtId="0" fontId="10" fillId="4" borderId="15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7" xfId="0" applyFill="1" applyBorder="1" applyAlignment="1"/>
    <xf numFmtId="0" fontId="20" fillId="2" borderId="1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18</xdr:col>
      <xdr:colOff>1</xdr:colOff>
      <xdr:row>1</xdr:row>
      <xdr:rowOff>47625</xdr:rowOff>
    </xdr:to>
    <xdr:pic>
      <xdr:nvPicPr>
        <xdr:cNvPr id="1025" name="Obrázek 1" descr="ob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60325" cy="383801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2"/>
  <sheetViews>
    <sheetView tabSelected="1" topLeftCell="A7" zoomScale="115" zoomScaleNormal="115" zoomScaleSheetLayoutView="115" workbookViewId="0">
      <selection activeCell="C2" sqref="C2:R2"/>
    </sheetView>
  </sheetViews>
  <sheetFormatPr defaultColWidth="9.140625" defaultRowHeight="26.25"/>
  <cols>
    <col min="1" max="1" width="9.140625" style="1"/>
    <col min="2" max="2" width="9.140625" style="3"/>
    <col min="3" max="4" width="9.140625" style="2"/>
    <col min="5" max="12" width="9.140625" style="1"/>
    <col min="13" max="13" width="17.28515625" style="1" customWidth="1"/>
    <col min="14" max="14" width="9.140625" style="1"/>
    <col min="15" max="15" width="5" style="1" customWidth="1"/>
    <col min="16" max="16" width="2.85546875" style="1" customWidth="1"/>
    <col min="17" max="17" width="10.42578125" style="1" customWidth="1"/>
    <col min="18" max="18" width="15.140625" style="1" customWidth="1"/>
    <col min="19" max="16384" width="9.140625" style="1"/>
  </cols>
  <sheetData>
    <row r="1" spans="2:18">
      <c r="B1" s="4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2:18" ht="102.75" customHeight="1">
      <c r="B2" s="10"/>
      <c r="C2" s="71" t="s">
        <v>29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2:18" ht="36.75" customHeight="1">
      <c r="B3" s="73" t="s">
        <v>8</v>
      </c>
      <c r="C3" s="48"/>
      <c r="D3" s="74"/>
      <c r="E3" s="83"/>
      <c r="F3" s="48"/>
      <c r="G3" s="48"/>
      <c r="H3" s="74"/>
      <c r="I3" s="85" t="s">
        <v>5</v>
      </c>
      <c r="J3" s="85"/>
      <c r="K3" s="85"/>
      <c r="L3" s="47"/>
      <c r="M3" s="48"/>
      <c r="N3" s="48"/>
      <c r="O3" s="48"/>
      <c r="P3" s="48"/>
      <c r="Q3" s="48"/>
      <c r="R3" s="49"/>
    </row>
    <row r="4" spans="2:18" ht="36.75" customHeight="1">
      <c r="B4" s="73" t="s">
        <v>6</v>
      </c>
      <c r="C4" s="48"/>
      <c r="D4" s="74"/>
      <c r="E4" s="83"/>
      <c r="F4" s="48"/>
      <c r="G4" s="48"/>
      <c r="H4" s="74"/>
      <c r="I4" s="85"/>
      <c r="J4" s="85"/>
      <c r="K4" s="85"/>
      <c r="L4" s="50"/>
      <c r="M4" s="48"/>
      <c r="N4" s="48"/>
      <c r="O4" s="48"/>
      <c r="P4" s="48"/>
      <c r="Q4" s="48"/>
      <c r="R4" s="49"/>
    </row>
    <row r="5" spans="2:18" ht="36.75" customHeight="1">
      <c r="B5" s="73" t="s">
        <v>7</v>
      </c>
      <c r="C5" s="48"/>
      <c r="D5" s="74"/>
      <c r="E5" s="84"/>
      <c r="F5" s="48"/>
      <c r="G5" s="48"/>
      <c r="H5" s="74"/>
      <c r="I5" s="46"/>
      <c r="J5" s="46"/>
      <c r="K5" s="46"/>
      <c r="L5" s="47"/>
      <c r="M5" s="48"/>
      <c r="N5" s="48"/>
      <c r="O5" s="48"/>
      <c r="P5" s="48"/>
      <c r="Q5" s="48"/>
      <c r="R5" s="49"/>
    </row>
    <row r="6" spans="2:18" ht="64.5" customHeight="1">
      <c r="B6" s="111" t="s">
        <v>58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18" ht="25.5" customHeight="1">
      <c r="B7" s="75"/>
      <c r="C7" s="76"/>
      <c r="D7" s="31" t="s">
        <v>11</v>
      </c>
      <c r="E7" s="78"/>
      <c r="F7" s="78"/>
      <c r="G7" s="78"/>
      <c r="H7" s="78"/>
      <c r="I7" s="78"/>
      <c r="J7" s="78"/>
      <c r="K7" s="78"/>
      <c r="L7" s="78"/>
      <c r="M7" s="79"/>
      <c r="N7" s="106"/>
      <c r="O7" s="106"/>
      <c r="P7" s="107" t="s">
        <v>17</v>
      </c>
      <c r="Q7" s="107"/>
      <c r="R7" s="108" t="s">
        <v>16</v>
      </c>
    </row>
    <row r="8" spans="2:18" ht="39.75" customHeight="1">
      <c r="B8" s="23" t="s">
        <v>9</v>
      </c>
      <c r="C8" s="24"/>
      <c r="D8" s="44" t="s">
        <v>30</v>
      </c>
      <c r="E8" s="44"/>
      <c r="F8" s="44"/>
      <c r="G8" s="44"/>
      <c r="H8" s="44"/>
      <c r="I8" s="44"/>
      <c r="J8" s="44"/>
      <c r="K8" s="44"/>
      <c r="L8" s="44"/>
      <c r="M8" s="44"/>
      <c r="N8" s="26">
        <v>180</v>
      </c>
      <c r="O8" s="26"/>
      <c r="P8" s="27"/>
      <c r="Q8" s="27"/>
      <c r="R8" s="8">
        <f t="shared" ref="R8:R37" si="0">(N8*P8)</f>
        <v>0</v>
      </c>
    </row>
    <row r="9" spans="2:18" ht="58.5" customHeight="1">
      <c r="B9" s="80" t="s">
        <v>0</v>
      </c>
      <c r="C9" s="80"/>
      <c r="D9" s="25" t="s">
        <v>31</v>
      </c>
      <c r="E9" s="25"/>
      <c r="F9" s="25"/>
      <c r="G9" s="25"/>
      <c r="H9" s="25"/>
      <c r="I9" s="25"/>
      <c r="J9" s="25"/>
      <c r="K9" s="25"/>
      <c r="L9" s="25"/>
      <c r="M9" s="25"/>
      <c r="N9" s="26">
        <v>240</v>
      </c>
      <c r="O9" s="26"/>
      <c r="P9" s="27"/>
      <c r="Q9" s="27"/>
      <c r="R9" s="8">
        <f t="shared" si="0"/>
        <v>0</v>
      </c>
    </row>
    <row r="10" spans="2:18" ht="45" customHeight="1">
      <c r="B10" s="23" t="s">
        <v>13</v>
      </c>
      <c r="C10" s="24"/>
      <c r="D10" s="25" t="s">
        <v>32</v>
      </c>
      <c r="E10" s="25"/>
      <c r="F10" s="25"/>
      <c r="G10" s="25"/>
      <c r="H10" s="25"/>
      <c r="I10" s="25"/>
      <c r="J10" s="25"/>
      <c r="K10" s="25"/>
      <c r="L10" s="25"/>
      <c r="M10" s="25"/>
      <c r="N10" s="26">
        <v>700</v>
      </c>
      <c r="O10" s="26"/>
      <c r="P10" s="27"/>
      <c r="Q10" s="27"/>
      <c r="R10" s="8">
        <f t="shared" si="0"/>
        <v>0</v>
      </c>
    </row>
    <row r="11" spans="2:18" ht="40.5" customHeight="1">
      <c r="B11" s="23" t="s">
        <v>14</v>
      </c>
      <c r="C11" s="24"/>
      <c r="D11" s="25" t="s">
        <v>33</v>
      </c>
      <c r="E11" s="25"/>
      <c r="F11" s="25"/>
      <c r="G11" s="25"/>
      <c r="H11" s="25"/>
      <c r="I11" s="25"/>
      <c r="J11" s="25"/>
      <c r="K11" s="25"/>
      <c r="L11" s="25"/>
      <c r="M11" s="25"/>
      <c r="N11" s="26">
        <v>150</v>
      </c>
      <c r="O11" s="26"/>
      <c r="P11" s="27"/>
      <c r="Q11" s="27"/>
      <c r="R11" s="8">
        <f t="shared" si="0"/>
        <v>0</v>
      </c>
    </row>
    <row r="12" spans="2:18" ht="28.5" customHeight="1">
      <c r="B12" s="75"/>
      <c r="C12" s="76"/>
      <c r="D12" s="31" t="s">
        <v>15</v>
      </c>
      <c r="E12" s="78"/>
      <c r="F12" s="78"/>
      <c r="G12" s="78"/>
      <c r="H12" s="78"/>
      <c r="I12" s="78"/>
      <c r="J12" s="78"/>
      <c r="K12" s="78"/>
      <c r="L12" s="78"/>
      <c r="M12" s="79"/>
      <c r="N12" s="77"/>
      <c r="O12" s="77"/>
      <c r="P12" s="28"/>
      <c r="Q12" s="28"/>
      <c r="R12" s="22"/>
    </row>
    <row r="13" spans="2:18" ht="43.5" customHeight="1">
      <c r="B13" s="24" t="s">
        <v>28</v>
      </c>
      <c r="C13" s="24"/>
      <c r="D13" s="44" t="s">
        <v>34</v>
      </c>
      <c r="E13" s="44"/>
      <c r="F13" s="44"/>
      <c r="G13" s="44"/>
      <c r="H13" s="44"/>
      <c r="I13" s="44"/>
      <c r="J13" s="44"/>
      <c r="K13" s="44"/>
      <c r="L13" s="44"/>
      <c r="M13" s="44"/>
      <c r="N13" s="26">
        <v>180</v>
      </c>
      <c r="O13" s="26"/>
      <c r="P13" s="27"/>
      <c r="Q13" s="27"/>
      <c r="R13" s="8">
        <f t="shared" si="0"/>
        <v>0</v>
      </c>
    </row>
    <row r="14" spans="2:18" ht="60" customHeight="1">
      <c r="B14" s="24" t="s">
        <v>24</v>
      </c>
      <c r="C14" s="43"/>
      <c r="D14" s="44" t="s">
        <v>35</v>
      </c>
      <c r="E14" s="45"/>
      <c r="F14" s="45"/>
      <c r="G14" s="45"/>
      <c r="H14" s="45"/>
      <c r="I14" s="45"/>
      <c r="J14" s="45"/>
      <c r="K14" s="45"/>
      <c r="L14" s="45"/>
      <c r="M14" s="45"/>
      <c r="N14" s="26">
        <v>850</v>
      </c>
      <c r="O14" s="26"/>
      <c r="P14" s="27"/>
      <c r="Q14" s="27"/>
      <c r="R14" s="8">
        <f t="shared" si="0"/>
        <v>0</v>
      </c>
    </row>
    <row r="15" spans="2:18" ht="48" customHeight="1">
      <c r="B15" s="81" t="s">
        <v>9</v>
      </c>
      <c r="C15" s="82"/>
      <c r="D15" s="96" t="s">
        <v>36</v>
      </c>
      <c r="E15" s="102"/>
      <c r="F15" s="102"/>
      <c r="G15" s="102"/>
      <c r="H15" s="102"/>
      <c r="I15" s="102"/>
      <c r="J15" s="102"/>
      <c r="K15" s="102"/>
      <c r="L15" s="102"/>
      <c r="M15" s="103"/>
      <c r="N15" s="40">
        <v>320</v>
      </c>
      <c r="O15" s="42"/>
      <c r="P15" s="36"/>
      <c r="Q15" s="37"/>
      <c r="R15" s="8">
        <f t="shared" ref="R15:R18" si="1">(N15*P15)</f>
        <v>0</v>
      </c>
    </row>
    <row r="16" spans="2:18" ht="60.75" customHeight="1">
      <c r="B16" s="38" t="s">
        <v>1</v>
      </c>
      <c r="C16" s="62"/>
      <c r="D16" s="63" t="s">
        <v>37</v>
      </c>
      <c r="E16" s="102"/>
      <c r="F16" s="102"/>
      <c r="G16" s="102"/>
      <c r="H16" s="102"/>
      <c r="I16" s="102"/>
      <c r="J16" s="102"/>
      <c r="K16" s="102"/>
      <c r="L16" s="102"/>
      <c r="M16" s="103"/>
      <c r="N16" s="40">
        <v>195</v>
      </c>
      <c r="O16" s="42"/>
      <c r="P16" s="36"/>
      <c r="Q16" s="37"/>
      <c r="R16" s="8">
        <f t="shared" si="1"/>
        <v>0</v>
      </c>
    </row>
    <row r="17" spans="2:18" ht="42" customHeight="1">
      <c r="B17" s="38" t="s">
        <v>1</v>
      </c>
      <c r="C17" s="39"/>
      <c r="D17" s="63" t="s">
        <v>38</v>
      </c>
      <c r="E17" s="64"/>
      <c r="F17" s="64"/>
      <c r="G17" s="64"/>
      <c r="H17" s="64"/>
      <c r="I17" s="64"/>
      <c r="J17" s="64"/>
      <c r="K17" s="64"/>
      <c r="L17" s="64"/>
      <c r="M17" s="65"/>
      <c r="N17" s="40">
        <v>195</v>
      </c>
      <c r="O17" s="41"/>
      <c r="P17" s="27"/>
      <c r="Q17" s="27"/>
      <c r="R17" s="8">
        <f t="shared" si="1"/>
        <v>0</v>
      </c>
    </row>
    <row r="18" spans="2:18" ht="47.25" customHeight="1">
      <c r="B18" s="23" t="s">
        <v>1</v>
      </c>
      <c r="C18" s="24"/>
      <c r="D18" s="25" t="s">
        <v>39</v>
      </c>
      <c r="E18" s="25"/>
      <c r="F18" s="25"/>
      <c r="G18" s="25"/>
      <c r="H18" s="25"/>
      <c r="I18" s="25"/>
      <c r="J18" s="25"/>
      <c r="K18" s="25"/>
      <c r="L18" s="25"/>
      <c r="M18" s="25"/>
      <c r="N18" s="26">
        <v>190</v>
      </c>
      <c r="O18" s="26"/>
      <c r="P18" s="27"/>
      <c r="Q18" s="27"/>
      <c r="R18" s="8">
        <f t="shared" si="1"/>
        <v>0</v>
      </c>
    </row>
    <row r="19" spans="2:18" ht="28.5" customHeight="1">
      <c r="B19" s="34"/>
      <c r="C19" s="35"/>
      <c r="D19" s="31" t="s">
        <v>10</v>
      </c>
      <c r="E19" s="60"/>
      <c r="F19" s="60"/>
      <c r="G19" s="60"/>
      <c r="H19" s="60"/>
      <c r="I19" s="60"/>
      <c r="J19" s="60"/>
      <c r="K19" s="60"/>
      <c r="L19" s="60"/>
      <c r="M19" s="61"/>
      <c r="N19" s="29"/>
      <c r="O19" s="30"/>
      <c r="P19" s="28"/>
      <c r="Q19" s="28"/>
      <c r="R19" s="22"/>
    </row>
    <row r="20" spans="2:18" ht="38.25" customHeight="1">
      <c r="B20" s="23" t="s">
        <v>2</v>
      </c>
      <c r="C20" s="24"/>
      <c r="D20" s="44" t="s">
        <v>40</v>
      </c>
      <c r="E20" s="44"/>
      <c r="F20" s="44"/>
      <c r="G20" s="44"/>
      <c r="H20" s="44"/>
      <c r="I20" s="44"/>
      <c r="J20" s="44"/>
      <c r="K20" s="44"/>
      <c r="L20" s="44"/>
      <c r="M20" s="44"/>
      <c r="N20" s="26">
        <v>175</v>
      </c>
      <c r="O20" s="26"/>
      <c r="P20" s="27"/>
      <c r="Q20" s="27"/>
      <c r="R20" s="8">
        <f t="shared" si="0"/>
        <v>0</v>
      </c>
    </row>
    <row r="21" spans="2:18" ht="36" customHeight="1">
      <c r="B21" s="23" t="s">
        <v>21</v>
      </c>
      <c r="C21" s="24"/>
      <c r="D21" s="44" t="s">
        <v>41</v>
      </c>
      <c r="E21" s="44"/>
      <c r="F21" s="44"/>
      <c r="G21" s="44"/>
      <c r="H21" s="44"/>
      <c r="I21" s="44"/>
      <c r="J21" s="44"/>
      <c r="K21" s="44"/>
      <c r="L21" s="44"/>
      <c r="M21" s="44"/>
      <c r="N21" s="26">
        <v>255</v>
      </c>
      <c r="O21" s="26"/>
      <c r="P21" s="27"/>
      <c r="Q21" s="27"/>
      <c r="R21" s="8">
        <f t="shared" si="0"/>
        <v>0</v>
      </c>
    </row>
    <row r="22" spans="2:18" ht="36" customHeight="1">
      <c r="B22" s="24" t="s">
        <v>22</v>
      </c>
      <c r="C22" s="24"/>
      <c r="D22" s="44" t="s">
        <v>42</v>
      </c>
      <c r="E22" s="44"/>
      <c r="F22" s="44"/>
      <c r="G22" s="44"/>
      <c r="H22" s="44"/>
      <c r="I22" s="44"/>
      <c r="J22" s="44"/>
      <c r="K22" s="44"/>
      <c r="L22" s="44"/>
      <c r="M22" s="44"/>
      <c r="N22" s="26">
        <v>255</v>
      </c>
      <c r="O22" s="26"/>
      <c r="P22" s="27"/>
      <c r="Q22" s="27"/>
      <c r="R22" s="8">
        <f t="shared" si="0"/>
        <v>0</v>
      </c>
    </row>
    <row r="23" spans="2:18" ht="39.75" customHeight="1">
      <c r="B23" s="81" t="s">
        <v>23</v>
      </c>
      <c r="C23" s="95"/>
      <c r="D23" s="96" t="s">
        <v>43</v>
      </c>
      <c r="E23" s="97"/>
      <c r="F23" s="97"/>
      <c r="G23" s="97"/>
      <c r="H23" s="97"/>
      <c r="I23" s="97"/>
      <c r="J23" s="97"/>
      <c r="K23" s="97"/>
      <c r="L23" s="97"/>
      <c r="M23" s="98"/>
      <c r="N23" s="99">
        <v>300</v>
      </c>
      <c r="O23" s="100"/>
      <c r="P23" s="27"/>
      <c r="Q23" s="27"/>
      <c r="R23" s="8">
        <f t="shared" ref="R23" si="2">(N23*P23)</f>
        <v>0</v>
      </c>
    </row>
    <row r="24" spans="2:18" ht="38.25" customHeight="1">
      <c r="B24" s="23" t="s">
        <v>2</v>
      </c>
      <c r="C24" s="69"/>
      <c r="D24" s="44" t="s">
        <v>44</v>
      </c>
      <c r="E24" s="66"/>
      <c r="F24" s="66"/>
      <c r="G24" s="66"/>
      <c r="H24" s="66"/>
      <c r="I24" s="66"/>
      <c r="J24" s="66"/>
      <c r="K24" s="66"/>
      <c r="L24" s="66"/>
      <c r="M24" s="66"/>
      <c r="N24" s="67">
        <v>190</v>
      </c>
      <c r="O24" s="70"/>
      <c r="P24" s="27"/>
      <c r="Q24" s="27"/>
      <c r="R24" s="8">
        <f t="shared" si="0"/>
        <v>0</v>
      </c>
    </row>
    <row r="25" spans="2:18" ht="33.75" customHeight="1">
      <c r="B25" s="23" t="s">
        <v>2</v>
      </c>
      <c r="C25" s="23"/>
      <c r="D25" s="44" t="s">
        <v>45</v>
      </c>
      <c r="E25" s="66"/>
      <c r="F25" s="66"/>
      <c r="G25" s="66"/>
      <c r="H25" s="66"/>
      <c r="I25" s="66"/>
      <c r="J25" s="66"/>
      <c r="K25" s="66"/>
      <c r="L25" s="66"/>
      <c r="M25" s="66"/>
      <c r="N25" s="67">
        <v>120</v>
      </c>
      <c r="O25" s="68"/>
      <c r="P25" s="27"/>
      <c r="Q25" s="27"/>
      <c r="R25" s="8">
        <f t="shared" si="0"/>
        <v>0</v>
      </c>
    </row>
    <row r="26" spans="2:18" ht="28.5" customHeight="1">
      <c r="B26" s="24" t="s">
        <v>2</v>
      </c>
      <c r="C26" s="24"/>
      <c r="D26" s="44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26">
        <v>150</v>
      </c>
      <c r="O26" s="26"/>
      <c r="P26" s="27"/>
      <c r="Q26" s="27"/>
      <c r="R26" s="8">
        <f t="shared" si="0"/>
        <v>0</v>
      </c>
    </row>
    <row r="27" spans="2:18" ht="34.5" customHeight="1">
      <c r="B27" s="101" t="s">
        <v>2</v>
      </c>
      <c r="C27" s="104"/>
      <c r="D27" s="63" t="s">
        <v>47</v>
      </c>
      <c r="E27" s="64"/>
      <c r="F27" s="64"/>
      <c r="G27" s="64"/>
      <c r="H27" s="64"/>
      <c r="I27" s="64"/>
      <c r="J27" s="64"/>
      <c r="K27" s="64"/>
      <c r="L27" s="64"/>
      <c r="M27" s="65"/>
      <c r="N27" s="99">
        <v>120</v>
      </c>
      <c r="O27" s="100"/>
      <c r="P27" s="36"/>
      <c r="Q27" s="37"/>
      <c r="R27" s="8">
        <f t="shared" si="0"/>
        <v>0</v>
      </c>
    </row>
    <row r="28" spans="2:18" ht="41.25" customHeight="1">
      <c r="B28" s="23" t="s">
        <v>25</v>
      </c>
      <c r="C28" s="24"/>
      <c r="D28" s="44" t="s">
        <v>48</v>
      </c>
      <c r="E28" s="44"/>
      <c r="F28" s="44"/>
      <c r="G28" s="44"/>
      <c r="H28" s="44"/>
      <c r="I28" s="44"/>
      <c r="J28" s="44"/>
      <c r="K28" s="44"/>
      <c r="L28" s="44"/>
      <c r="M28" s="44"/>
      <c r="N28" s="26">
        <v>80</v>
      </c>
      <c r="O28" s="26"/>
      <c r="P28" s="27"/>
      <c r="Q28" s="27"/>
      <c r="R28" s="8">
        <f t="shared" si="0"/>
        <v>0</v>
      </c>
    </row>
    <row r="29" spans="2:18" ht="28.5" customHeight="1">
      <c r="B29" s="34"/>
      <c r="C29" s="35"/>
      <c r="D29" s="31" t="s">
        <v>18</v>
      </c>
      <c r="E29" s="32"/>
      <c r="F29" s="32"/>
      <c r="G29" s="32"/>
      <c r="H29" s="32"/>
      <c r="I29" s="32"/>
      <c r="J29" s="32"/>
      <c r="K29" s="32"/>
      <c r="L29" s="32"/>
      <c r="M29" s="33"/>
      <c r="N29" s="29"/>
      <c r="O29" s="30"/>
      <c r="P29" s="28"/>
      <c r="Q29" s="28"/>
      <c r="R29" s="22">
        <f t="shared" si="0"/>
        <v>0</v>
      </c>
    </row>
    <row r="30" spans="2:18" ht="38.25" customHeight="1">
      <c r="B30" s="101" t="s">
        <v>26</v>
      </c>
      <c r="C30" s="104"/>
      <c r="D30" s="63" t="s">
        <v>49</v>
      </c>
      <c r="E30" s="64"/>
      <c r="F30" s="64"/>
      <c r="G30" s="64"/>
      <c r="H30" s="64"/>
      <c r="I30" s="64"/>
      <c r="J30" s="64"/>
      <c r="K30" s="64"/>
      <c r="L30" s="64"/>
      <c r="M30" s="65"/>
      <c r="N30" s="99">
        <v>180</v>
      </c>
      <c r="O30" s="100"/>
      <c r="P30" s="36"/>
      <c r="Q30" s="37"/>
      <c r="R30" s="8">
        <f t="shared" si="0"/>
        <v>0</v>
      </c>
    </row>
    <row r="31" spans="2:18" ht="40.5" customHeight="1">
      <c r="B31" s="101" t="s">
        <v>26</v>
      </c>
      <c r="C31" s="104"/>
      <c r="D31" s="63" t="s">
        <v>50</v>
      </c>
      <c r="E31" s="64"/>
      <c r="F31" s="64"/>
      <c r="G31" s="64"/>
      <c r="H31" s="64"/>
      <c r="I31" s="64"/>
      <c r="J31" s="64"/>
      <c r="K31" s="64"/>
      <c r="L31" s="64"/>
      <c r="M31" s="65"/>
      <c r="N31" s="99">
        <v>170</v>
      </c>
      <c r="O31" s="100"/>
      <c r="P31" s="36"/>
      <c r="Q31" s="37"/>
      <c r="R31" s="8">
        <f t="shared" si="0"/>
        <v>0</v>
      </c>
    </row>
    <row r="32" spans="2:18" ht="39.75" customHeight="1">
      <c r="B32" s="101" t="s">
        <v>4</v>
      </c>
      <c r="C32" s="104"/>
      <c r="D32" s="63" t="s">
        <v>51</v>
      </c>
      <c r="E32" s="64"/>
      <c r="F32" s="64"/>
      <c r="G32" s="64"/>
      <c r="H32" s="64"/>
      <c r="I32" s="64"/>
      <c r="J32" s="64"/>
      <c r="K32" s="64"/>
      <c r="L32" s="64"/>
      <c r="M32" s="65"/>
      <c r="N32" s="99">
        <v>190</v>
      </c>
      <c r="O32" s="100"/>
      <c r="P32" s="36"/>
      <c r="Q32" s="37"/>
      <c r="R32" s="8">
        <f t="shared" si="0"/>
        <v>0</v>
      </c>
    </row>
    <row r="33" spans="2:18" ht="34.5" customHeight="1">
      <c r="B33" s="101" t="s">
        <v>27</v>
      </c>
      <c r="C33" s="82"/>
      <c r="D33" s="63" t="s">
        <v>52</v>
      </c>
      <c r="E33" s="102"/>
      <c r="F33" s="102"/>
      <c r="G33" s="102"/>
      <c r="H33" s="102"/>
      <c r="I33" s="102"/>
      <c r="J33" s="102"/>
      <c r="K33" s="102"/>
      <c r="L33" s="102"/>
      <c r="M33" s="103"/>
      <c r="N33" s="99">
        <v>150</v>
      </c>
      <c r="O33" s="42"/>
      <c r="P33" s="36"/>
      <c r="Q33" s="105"/>
      <c r="R33" s="9">
        <f t="shared" si="0"/>
        <v>0</v>
      </c>
    </row>
    <row r="34" spans="2:18" ht="36.75" customHeight="1">
      <c r="B34" s="101" t="s">
        <v>3</v>
      </c>
      <c r="C34" s="82"/>
      <c r="D34" s="63" t="s">
        <v>53</v>
      </c>
      <c r="E34" s="102"/>
      <c r="F34" s="102"/>
      <c r="G34" s="102"/>
      <c r="H34" s="102"/>
      <c r="I34" s="102"/>
      <c r="J34" s="102"/>
      <c r="K34" s="102"/>
      <c r="L34" s="102"/>
      <c r="M34" s="103"/>
      <c r="N34" s="99">
        <v>165</v>
      </c>
      <c r="O34" s="42"/>
      <c r="P34" s="36"/>
      <c r="Q34" s="105"/>
      <c r="R34" s="9">
        <f t="shared" si="0"/>
        <v>0</v>
      </c>
    </row>
    <row r="35" spans="2:18" ht="38.25" customHeight="1">
      <c r="B35" s="101" t="s">
        <v>3</v>
      </c>
      <c r="C35" s="82"/>
      <c r="D35" s="63" t="s">
        <v>54</v>
      </c>
      <c r="E35" s="102"/>
      <c r="F35" s="102"/>
      <c r="G35" s="102"/>
      <c r="H35" s="102"/>
      <c r="I35" s="102"/>
      <c r="J35" s="102"/>
      <c r="K35" s="102"/>
      <c r="L35" s="102"/>
      <c r="M35" s="103"/>
      <c r="N35" s="99">
        <v>155</v>
      </c>
      <c r="O35" s="42"/>
      <c r="P35" s="36"/>
      <c r="Q35" s="105"/>
      <c r="R35" s="9">
        <f t="shared" si="0"/>
        <v>0</v>
      </c>
    </row>
    <row r="36" spans="2:18" ht="36" customHeight="1">
      <c r="B36" s="101" t="s">
        <v>3</v>
      </c>
      <c r="C36" s="82"/>
      <c r="D36" s="63" t="s">
        <v>55</v>
      </c>
      <c r="E36" s="102"/>
      <c r="F36" s="102"/>
      <c r="G36" s="102"/>
      <c r="H36" s="102"/>
      <c r="I36" s="102"/>
      <c r="J36" s="102"/>
      <c r="K36" s="102"/>
      <c r="L36" s="102"/>
      <c r="M36" s="103"/>
      <c r="N36" s="99">
        <v>175</v>
      </c>
      <c r="O36" s="42"/>
      <c r="P36" s="36"/>
      <c r="Q36" s="105"/>
      <c r="R36" s="9">
        <f t="shared" si="0"/>
        <v>0</v>
      </c>
    </row>
    <row r="37" spans="2:18" ht="36" customHeight="1" thickBot="1">
      <c r="B37" s="51" t="s">
        <v>3</v>
      </c>
      <c r="C37" s="52"/>
      <c r="D37" s="53" t="s">
        <v>57</v>
      </c>
      <c r="E37" s="54"/>
      <c r="F37" s="54"/>
      <c r="G37" s="54"/>
      <c r="H37" s="54"/>
      <c r="I37" s="54"/>
      <c r="J37" s="54"/>
      <c r="K37" s="54"/>
      <c r="L37" s="54"/>
      <c r="M37" s="55"/>
      <c r="N37" s="56">
        <v>100</v>
      </c>
      <c r="O37" s="57"/>
      <c r="P37" s="58"/>
      <c r="Q37" s="59"/>
      <c r="R37" s="9">
        <f t="shared" si="0"/>
        <v>0</v>
      </c>
    </row>
    <row r="38" spans="2:18" ht="28.5" customHeight="1" thickBot="1">
      <c r="B38" s="20"/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>
        <f>SUM(R8:R37)</f>
        <v>0</v>
      </c>
    </row>
    <row r="39" spans="2:18">
      <c r="B39" s="10"/>
      <c r="C39" s="93" t="s">
        <v>20</v>
      </c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88"/>
      <c r="R39" s="89"/>
    </row>
    <row r="40" spans="2:18" ht="28.5" customHeight="1">
      <c r="B40" s="10"/>
      <c r="C40" s="90" t="s">
        <v>12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4"/>
      <c r="Q40" s="15"/>
      <c r="R40" s="16"/>
    </row>
    <row r="41" spans="2:18" ht="28.5" customHeight="1" thickBot="1">
      <c r="B41" s="21"/>
      <c r="C41" s="92" t="s">
        <v>19</v>
      </c>
      <c r="D41" s="92"/>
      <c r="E41" s="92"/>
      <c r="F41" s="92"/>
      <c r="G41" s="92"/>
      <c r="H41" s="92"/>
      <c r="I41" s="92"/>
      <c r="J41" s="92"/>
      <c r="K41" s="92"/>
      <c r="L41" s="92"/>
      <c r="M41" s="17"/>
      <c r="N41" s="17" t="s">
        <v>56</v>
      </c>
      <c r="O41" s="17"/>
      <c r="P41" s="18"/>
      <c r="Q41" s="18"/>
      <c r="R41" s="19"/>
    </row>
    <row r="42" spans="2:18" ht="26.25" customHeight="1">
      <c r="C42" s="86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 ht="28.5" customHeight="1">
      <c r="C43" s="86"/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 ht="28.5" customHeight="1">
      <c r="C44" s="86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 ht="28.5" customHeight="1">
      <c r="C45" s="86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 ht="28.5" customHeight="1">
      <c r="C46" s="86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 ht="28.5" customHeight="1">
      <c r="C47" s="86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 ht="28.5" customHeight="1">
      <c r="C48" s="86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3:18" ht="28.5" customHeight="1">
      <c r="C49" s="86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3:18" ht="28.5" customHeight="1">
      <c r="C50" s="86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3:18" ht="28.5" customHeight="1">
      <c r="C51" s="86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3:18" ht="28.5" customHeight="1"/>
  </sheetData>
  <sheetProtection selectLockedCells="1" selectUnlockedCells="1"/>
  <mergeCells count="182">
    <mergeCell ref="N31:O31"/>
    <mergeCell ref="P31:Q31"/>
    <mergeCell ref="P33:Q33"/>
    <mergeCell ref="P34:Q34"/>
    <mergeCell ref="P35:Q35"/>
    <mergeCell ref="P36:Q36"/>
    <mergeCell ref="Q44:R44"/>
    <mergeCell ref="O42:P42"/>
    <mergeCell ref="B27:C27"/>
    <mergeCell ref="D27:M27"/>
    <mergeCell ref="N27:O27"/>
    <mergeCell ref="P27:Q27"/>
    <mergeCell ref="N28:O28"/>
    <mergeCell ref="P28:Q28"/>
    <mergeCell ref="N32:O32"/>
    <mergeCell ref="D32:M32"/>
    <mergeCell ref="B32:C32"/>
    <mergeCell ref="P30:Q30"/>
    <mergeCell ref="N30:O30"/>
    <mergeCell ref="D30:M30"/>
    <mergeCell ref="B30:C30"/>
    <mergeCell ref="B23:C23"/>
    <mergeCell ref="D23:M23"/>
    <mergeCell ref="N23:O23"/>
    <mergeCell ref="P23:Q23"/>
    <mergeCell ref="B33:C33"/>
    <mergeCell ref="B34:C34"/>
    <mergeCell ref="B35:C35"/>
    <mergeCell ref="B36:C36"/>
    <mergeCell ref="D33:M33"/>
    <mergeCell ref="D34:M34"/>
    <mergeCell ref="D35:M35"/>
    <mergeCell ref="D36:M36"/>
    <mergeCell ref="N33:O33"/>
    <mergeCell ref="N34:O34"/>
    <mergeCell ref="N35:O35"/>
    <mergeCell ref="N36:O36"/>
    <mergeCell ref="B31:C31"/>
    <mergeCell ref="D31:M31"/>
    <mergeCell ref="P32:Q32"/>
    <mergeCell ref="N26:O26"/>
    <mergeCell ref="P24:Q24"/>
    <mergeCell ref="B28:C28"/>
    <mergeCell ref="D28:M28"/>
    <mergeCell ref="P25:Q25"/>
    <mergeCell ref="C51:D51"/>
    <mergeCell ref="E50:N50"/>
    <mergeCell ref="C50:D50"/>
    <mergeCell ref="E51:N51"/>
    <mergeCell ref="Q46:R46"/>
    <mergeCell ref="Q43:R43"/>
    <mergeCell ref="E46:N46"/>
    <mergeCell ref="Q45:R45"/>
    <mergeCell ref="O46:P46"/>
    <mergeCell ref="O44:P44"/>
    <mergeCell ref="O43:P43"/>
    <mergeCell ref="O45:P45"/>
    <mergeCell ref="C48:D48"/>
    <mergeCell ref="C49:D49"/>
    <mergeCell ref="E49:N49"/>
    <mergeCell ref="C46:D46"/>
    <mergeCell ref="E44:N44"/>
    <mergeCell ref="Q51:R51"/>
    <mergeCell ref="Q48:R48"/>
    <mergeCell ref="O49:P49"/>
    <mergeCell ref="Q47:R47"/>
    <mergeCell ref="Q50:R50"/>
    <mergeCell ref="Q49:R49"/>
    <mergeCell ref="O47:P47"/>
    <mergeCell ref="O51:P51"/>
    <mergeCell ref="O50:P50"/>
    <mergeCell ref="O48:P48"/>
    <mergeCell ref="C47:D47"/>
    <mergeCell ref="E47:N47"/>
    <mergeCell ref="E48:N48"/>
    <mergeCell ref="C43:D43"/>
    <mergeCell ref="E43:N43"/>
    <mergeCell ref="C45:D45"/>
    <mergeCell ref="E45:N45"/>
    <mergeCell ref="C44:D44"/>
    <mergeCell ref="Q39:R39"/>
    <mergeCell ref="Q42:R42"/>
    <mergeCell ref="C40:O40"/>
    <mergeCell ref="C41:L41"/>
    <mergeCell ref="C39:P39"/>
    <mergeCell ref="E42:N42"/>
    <mergeCell ref="C42:D42"/>
    <mergeCell ref="C2:R2"/>
    <mergeCell ref="B3:D3"/>
    <mergeCell ref="B4:D4"/>
    <mergeCell ref="B12:C12"/>
    <mergeCell ref="B22:C22"/>
    <mergeCell ref="P22:Q22"/>
    <mergeCell ref="N12:O12"/>
    <mergeCell ref="D22:M22"/>
    <mergeCell ref="N22:O22"/>
    <mergeCell ref="D12:M12"/>
    <mergeCell ref="P12:Q12"/>
    <mergeCell ref="B9:C9"/>
    <mergeCell ref="B15:C15"/>
    <mergeCell ref="P21:Q21"/>
    <mergeCell ref="B8:C8"/>
    <mergeCell ref="D8:M8"/>
    <mergeCell ref="N8:O8"/>
    <mergeCell ref="P8:Q8"/>
    <mergeCell ref="B5:D5"/>
    <mergeCell ref="E3:H3"/>
    <mergeCell ref="E4:H4"/>
    <mergeCell ref="E5:H5"/>
    <mergeCell ref="I3:K3"/>
    <mergeCell ref="I4:K4"/>
    <mergeCell ref="I5:K5"/>
    <mergeCell ref="L3:R3"/>
    <mergeCell ref="L4:R4"/>
    <mergeCell ref="L5:R5"/>
    <mergeCell ref="B6:R6"/>
    <mergeCell ref="B37:C37"/>
    <mergeCell ref="D37:M37"/>
    <mergeCell ref="N37:O37"/>
    <mergeCell ref="P37:Q37"/>
    <mergeCell ref="B20:C20"/>
    <mergeCell ref="D20:M20"/>
    <mergeCell ref="N20:O20"/>
    <mergeCell ref="P20:Q20"/>
    <mergeCell ref="B21:C21"/>
    <mergeCell ref="D21:M21"/>
    <mergeCell ref="N21:O21"/>
    <mergeCell ref="D19:M19"/>
    <mergeCell ref="P15:Q15"/>
    <mergeCell ref="P19:Q19"/>
    <mergeCell ref="N19:O19"/>
    <mergeCell ref="D15:M15"/>
    <mergeCell ref="B16:C16"/>
    <mergeCell ref="N15:O15"/>
    <mergeCell ref="D17:M17"/>
    <mergeCell ref="P29:Q29"/>
    <mergeCell ref="N29:O29"/>
    <mergeCell ref="D29:M29"/>
    <mergeCell ref="B29:C29"/>
    <mergeCell ref="N18:O18"/>
    <mergeCell ref="B19:C19"/>
    <mergeCell ref="P16:Q16"/>
    <mergeCell ref="P17:Q17"/>
    <mergeCell ref="P18:Q18"/>
    <mergeCell ref="B17:C17"/>
    <mergeCell ref="N17:O17"/>
    <mergeCell ref="D18:M18"/>
    <mergeCell ref="B18:C18"/>
    <mergeCell ref="D16:M16"/>
    <mergeCell ref="N16:O16"/>
    <mergeCell ref="D25:M25"/>
    <mergeCell ref="B25:C25"/>
    <mergeCell ref="N25:O25"/>
    <mergeCell ref="B24:C24"/>
    <mergeCell ref="D24:M24"/>
    <mergeCell ref="N24:O24"/>
    <mergeCell ref="D26:M26"/>
    <mergeCell ref="P26:Q26"/>
    <mergeCell ref="B26:C26"/>
    <mergeCell ref="B7:C7"/>
    <mergeCell ref="D7:M7"/>
    <mergeCell ref="N7:O7"/>
    <mergeCell ref="P7:Q7"/>
    <mergeCell ref="D10:M10"/>
    <mergeCell ref="N10:O10"/>
    <mergeCell ref="P10:Q10"/>
    <mergeCell ref="B10:C10"/>
    <mergeCell ref="P14:Q14"/>
    <mergeCell ref="D9:M9"/>
    <mergeCell ref="N9:O9"/>
    <mergeCell ref="P9:Q9"/>
    <mergeCell ref="D11:M11"/>
    <mergeCell ref="N11:O11"/>
    <mergeCell ref="P11:Q11"/>
    <mergeCell ref="B11:C11"/>
    <mergeCell ref="B14:C14"/>
    <mergeCell ref="D14:M14"/>
    <mergeCell ref="N14:O14"/>
    <mergeCell ref="B13:C13"/>
    <mergeCell ref="D13:M13"/>
    <mergeCell ref="N13:O13"/>
    <mergeCell ref="P13:Q1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JAKUBEC</dc:creator>
  <cp:lastModifiedBy>Lukáš Jansa</cp:lastModifiedBy>
  <cp:lastPrinted>2022-12-06T05:45:38Z</cp:lastPrinted>
  <dcterms:created xsi:type="dcterms:W3CDTF">2013-12-02T18:48:41Z</dcterms:created>
  <dcterms:modified xsi:type="dcterms:W3CDTF">2024-11-01T10:40:16Z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